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<sst xmlns="http://schemas.openxmlformats.org/spreadsheetml/2006/main" count="312" uniqueCount="134">
  <si>
    <t>西昌市第二民族中学工程部分强电限价表</t>
  </si>
  <si>
    <t>序号</t>
  </si>
  <si>
    <t>项目名称</t>
  </si>
  <si>
    <t>规格型号</t>
  </si>
  <si>
    <t>计量
单位</t>
  </si>
  <si>
    <t>工程量</t>
  </si>
  <si>
    <t>限价（元，含税）</t>
  </si>
  <si>
    <t>金额</t>
  </si>
  <si>
    <t>备注</t>
  </si>
  <si>
    <t>变压器</t>
  </si>
  <si>
    <t>SCB13-1000/10,Ud=6.0%</t>
  </si>
  <si>
    <t>台</t>
  </si>
  <si>
    <t>地下车库</t>
  </si>
  <si>
    <t>SCB13-1250/10,Ud=6.0%</t>
  </si>
  <si>
    <t>图书馆</t>
  </si>
  <si>
    <t>高压开关柜</t>
  </si>
  <si>
    <t>HXGN-12 2AH1</t>
  </si>
  <si>
    <t>HXGN-12 2AH2</t>
  </si>
  <si>
    <t>HXGN-12 2AH3～2AH5</t>
  </si>
  <si>
    <t>HXGN-12 4AH1</t>
  </si>
  <si>
    <t>HXGN-12 4AH2</t>
  </si>
  <si>
    <t>低压开关柜</t>
  </si>
  <si>
    <t>GGD    2GAA1</t>
  </si>
  <si>
    <t>2TM</t>
  </si>
  <si>
    <t>GGD    2GAA2;2GAA3</t>
  </si>
  <si>
    <t>GGD    2GAA4</t>
  </si>
  <si>
    <t>GGD    2GAA5</t>
  </si>
  <si>
    <t>GGD    2GAA6</t>
  </si>
  <si>
    <t>GGD    2GAA7</t>
  </si>
  <si>
    <t>GGD    3GAA8</t>
  </si>
  <si>
    <t>3TM</t>
  </si>
  <si>
    <t>GGD    3GAA9;3GAA10</t>
  </si>
  <si>
    <t>GGD   3GAA11</t>
  </si>
  <si>
    <t>GGD   3GAA12</t>
  </si>
  <si>
    <t>GGD    4GAA1</t>
  </si>
  <si>
    <t>GGD    4GAA2;4GAA3</t>
  </si>
  <si>
    <t>GGD    4GAA4</t>
  </si>
  <si>
    <t>GGD    4GAA5</t>
  </si>
  <si>
    <t>GGD    4GAA6</t>
  </si>
  <si>
    <t>GGD    2-1AE</t>
  </si>
  <si>
    <t>柴发</t>
  </si>
  <si>
    <t>GGD    2-2AE</t>
  </si>
  <si>
    <t>GGD    1AA</t>
  </si>
  <si>
    <t>食堂</t>
  </si>
  <si>
    <t>GGD    2AA</t>
  </si>
  <si>
    <t>居民集中计量箱</t>
  </si>
  <si>
    <t>18表+2</t>
  </si>
  <si>
    <t>9-1#周转房 9-2#周转房</t>
  </si>
  <si>
    <t>T接线箱</t>
  </si>
  <si>
    <t>单相智能表</t>
  </si>
  <si>
    <t>DDZY285C_Z 220 5（60）A</t>
  </si>
  <si>
    <t>只</t>
  </si>
  <si>
    <t>密集型母线槽</t>
  </si>
  <si>
    <t>2000A/5</t>
  </si>
  <si>
    <t>米</t>
  </si>
  <si>
    <t>两根地下车库</t>
  </si>
  <si>
    <t>密集绝缘耐火母线槽</t>
  </si>
  <si>
    <t>1600A/4</t>
  </si>
  <si>
    <t>1250A/5</t>
  </si>
  <si>
    <t>发电机馈线  3TM保障性负荷(食堂)地下车库</t>
  </si>
  <si>
    <t>2500A/4</t>
  </si>
  <si>
    <t>高压电缆</t>
  </si>
  <si>
    <t>YJV-8.7/15kV （3x95）</t>
  </si>
  <si>
    <t>电缆</t>
  </si>
  <si>
    <t>WDZ-YJY-4×240+1×120</t>
  </si>
  <si>
    <t>发电机馈线  2TM保障性负荷</t>
  </si>
  <si>
    <t>WDZ-YJY-4×185+1×95</t>
  </si>
  <si>
    <t>发电机馈线  4TM保障性负荷 2根并联</t>
  </si>
  <si>
    <t>发电机馈线  1TM保障性负荷 2根并联</t>
  </si>
  <si>
    <t>WDZ-YJY-4x120+1x70</t>
  </si>
  <si>
    <t>9-1#周转房 1~5层AW1~5   5台</t>
  </si>
  <si>
    <t>9-1#周转房 1~5层AW6~10  5台</t>
  </si>
  <si>
    <t>9-2#周转房 1~5层AW1~5     5台</t>
  </si>
  <si>
    <t>9-2#周转房 1~5层AW6~10   5台</t>
  </si>
  <si>
    <t>WDZ-YJY-4x50+1x25</t>
  </si>
  <si>
    <t>T接线箱    10台</t>
  </si>
  <si>
    <t>WDZ-YJY-2组(4x240+1x120)</t>
  </si>
  <si>
    <t>1AA、2AA   2面</t>
  </si>
  <si>
    <t>ZAYJV-8.7/15kV （3x150）</t>
  </si>
  <si>
    <t>ZAYJV-8.7/15kV （3x95）</t>
  </si>
  <si>
    <t>NG-A-3x150+2x70</t>
  </si>
  <si>
    <t>发电机馈线  消防负荷</t>
  </si>
  <si>
    <t>高压电缆头</t>
  </si>
  <si>
    <t>套</t>
  </si>
  <si>
    <t>电缆头</t>
  </si>
  <si>
    <t>5mm花纹钢盖板</t>
  </si>
  <si>
    <t>800*800</t>
  </si>
  <si>
    <t>电缆支架</t>
  </si>
  <si>
    <t>个</t>
  </si>
  <si>
    <t>绝缘垫</t>
  </si>
  <si>
    <t>㎡</t>
  </si>
  <si>
    <t>镀锌接地扁钢</t>
  </si>
  <si>
    <t>40*4</t>
  </si>
  <si>
    <t>50*5</t>
  </si>
  <si>
    <t>接地连接板</t>
  </si>
  <si>
    <t>100×100×10</t>
  </si>
  <si>
    <t>块</t>
  </si>
  <si>
    <t>信号放大器</t>
  </si>
  <si>
    <t>移动信号</t>
  </si>
  <si>
    <t>组</t>
  </si>
  <si>
    <t>安全工器具等</t>
  </si>
  <si>
    <t>模拟图版</t>
  </si>
  <si>
    <t>设计费</t>
  </si>
  <si>
    <t>强电二次深化设计</t>
  </si>
  <si>
    <t>项</t>
  </si>
  <si>
    <t>综合保护定值</t>
  </si>
  <si>
    <t>高压绝缘线架设</t>
  </si>
  <si>
    <t>此项工作暂不报价</t>
  </si>
  <si>
    <t>高压隔离开关</t>
  </si>
  <si>
    <t>GW9-12/400A</t>
  </si>
  <si>
    <t>调试验收费</t>
  </si>
  <si>
    <t>按电力公司标准</t>
  </si>
  <si>
    <t>合计</t>
  </si>
  <si>
    <t>合计报价（大写）</t>
  </si>
  <si>
    <t>叁佰捌拾肆万伍仟肆佰元整</t>
  </si>
  <si>
    <t>备注：</t>
  </si>
  <si>
    <t>1、高压柜/低压柜/主要元件</t>
  </si>
  <si>
    <t>隔离开关</t>
  </si>
  <si>
    <t>科莫</t>
  </si>
  <si>
    <t>双电源开关</t>
  </si>
  <si>
    <t>上海德力西、瀚翔电气</t>
  </si>
  <si>
    <t>塑壳断路器</t>
  </si>
  <si>
    <t>微型断路器</t>
  </si>
  <si>
    <t>真空断路器</t>
  </si>
  <si>
    <t>锦明</t>
  </si>
  <si>
    <t>智能断路器</t>
  </si>
  <si>
    <t>漏电断路器</t>
  </si>
  <si>
    <t>2、变压器</t>
  </si>
  <si>
    <t>浙江晨变</t>
  </si>
  <si>
    <t>3、电缆</t>
  </si>
  <si>
    <t>德阳特变电工</t>
  </si>
  <si>
    <t xml:space="preserve">四川交联电线电缆有限公司 </t>
  </si>
  <si>
    <t>4、母线槽</t>
  </si>
  <si>
    <t>江苏正凯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</si>
</sst>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topLeftCell="A69" workbookViewId="0">
      <selection activeCell="H79" sqref="H79"/>
    </sheetView>
  </sheetViews>
  <sheetFormatPr defaultColWidth="9" defaultRowHeight="14.4" outlineLevelCol="7"/>
  <cols>
    <col min="1" max="1" width="5.37962962962963" style="1" customWidth="1"/>
    <col min="2" max="2" width="17.6296296296296" style="1" customWidth="1"/>
    <col min="3" max="3" width="25.8796296296296" style="1" customWidth="1"/>
    <col min="4" max="4" width="5.87962962962963" style="1" customWidth="1"/>
    <col min="5" max="5" width="6.5" style="1" customWidth="1"/>
    <col min="6" max="6" width="18.7777777777778" customWidth="1"/>
    <col min="7" max="7" width="13" customWidth="1"/>
    <col min="8" max="8" width="35.1111111111111" customWidth="1"/>
    <col min="9" max="9" width="6.77777777777778" customWidth="1"/>
    <col min="10" max="10" width="15.8888888888889" customWidth="1"/>
    <col min="11" max="11" width="12.8888888888889"/>
  </cols>
  <sheetData>
    <row r="1" ht="5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7" t="s">
        <v>6</v>
      </c>
      <c r="G2" s="5" t="s">
        <v>7</v>
      </c>
      <c r="H2" s="4" t="s">
        <v>8</v>
      </c>
    </row>
    <row r="3" spans="1:8">
      <c r="A3" s="4"/>
      <c r="B3" s="4"/>
      <c r="C3" s="8"/>
      <c r="D3" s="4"/>
      <c r="E3" s="4"/>
      <c r="F3" s="9"/>
      <c r="G3" s="8"/>
      <c r="H3" s="4"/>
    </row>
    <row r="4" ht="15" customHeight="1" spans="1:8">
      <c r="A4" s="10">
        <v>1</v>
      </c>
      <c r="B4" s="11" t="s">
        <v>9</v>
      </c>
      <c r="C4" s="11" t="s">
        <v>10</v>
      </c>
      <c r="D4" s="10" t="s">
        <v>11</v>
      </c>
      <c r="E4" s="10">
        <v>2</v>
      </c>
      <c r="F4" s="12">
        <v>121000</v>
      </c>
      <c r="G4" s="12">
        <f t="shared" ref="G4:G32" si="0">E4*F4</f>
        <v>242000</v>
      </c>
      <c r="H4" s="11" t="s">
        <v>12</v>
      </c>
    </row>
    <row r="5" ht="15" customHeight="1" spans="1:8">
      <c r="A5" s="10">
        <v>2</v>
      </c>
      <c r="B5" s="11" t="s">
        <v>9</v>
      </c>
      <c r="C5" s="11" t="s">
        <v>13</v>
      </c>
      <c r="D5" s="10" t="s">
        <v>11</v>
      </c>
      <c r="E5" s="10">
        <v>1</v>
      </c>
      <c r="F5" s="12">
        <v>140600</v>
      </c>
      <c r="G5" s="12">
        <f t="shared" si="0"/>
        <v>140600</v>
      </c>
      <c r="H5" s="11" t="s">
        <v>14</v>
      </c>
    </row>
    <row r="6" ht="15" customHeight="1" spans="1:8">
      <c r="A6" s="10">
        <v>3</v>
      </c>
      <c r="B6" s="11" t="s">
        <v>15</v>
      </c>
      <c r="C6" s="11" t="s">
        <v>16</v>
      </c>
      <c r="D6" s="10" t="s">
        <v>11</v>
      </c>
      <c r="E6" s="10">
        <v>1</v>
      </c>
      <c r="F6" s="12">
        <v>29000</v>
      </c>
      <c r="G6" s="12">
        <f t="shared" si="0"/>
        <v>29000</v>
      </c>
      <c r="H6" s="11" t="s">
        <v>12</v>
      </c>
    </row>
    <row r="7" ht="15" customHeight="1" spans="1:8">
      <c r="A7" s="10">
        <v>4</v>
      </c>
      <c r="B7" s="11" t="s">
        <v>15</v>
      </c>
      <c r="C7" s="11" t="s">
        <v>17</v>
      </c>
      <c r="D7" s="10" t="s">
        <v>11</v>
      </c>
      <c r="E7" s="10">
        <v>1</v>
      </c>
      <c r="F7" s="12">
        <v>26900</v>
      </c>
      <c r="G7" s="12">
        <f t="shared" si="0"/>
        <v>26900</v>
      </c>
      <c r="H7" s="11" t="s">
        <v>12</v>
      </c>
    </row>
    <row r="8" ht="15" customHeight="1" spans="1:8">
      <c r="A8" s="10">
        <v>5</v>
      </c>
      <c r="B8" s="11" t="s">
        <v>15</v>
      </c>
      <c r="C8" s="11" t="s">
        <v>18</v>
      </c>
      <c r="D8" s="10" t="s">
        <v>11</v>
      </c>
      <c r="E8" s="10">
        <v>3</v>
      </c>
      <c r="F8" s="12">
        <v>26200</v>
      </c>
      <c r="G8" s="12">
        <f t="shared" si="0"/>
        <v>78600</v>
      </c>
      <c r="H8" s="11" t="s">
        <v>12</v>
      </c>
    </row>
    <row r="9" ht="15" customHeight="1" spans="1:8">
      <c r="A9" s="10">
        <v>6</v>
      </c>
      <c r="B9" s="11" t="s">
        <v>15</v>
      </c>
      <c r="C9" s="11" t="s">
        <v>19</v>
      </c>
      <c r="D9" s="10" t="s">
        <v>11</v>
      </c>
      <c r="E9" s="10">
        <v>1</v>
      </c>
      <c r="F9" s="12">
        <v>28000</v>
      </c>
      <c r="G9" s="12">
        <f t="shared" si="0"/>
        <v>28000</v>
      </c>
      <c r="H9" s="11" t="s">
        <v>14</v>
      </c>
    </row>
    <row r="10" ht="15" customHeight="1" spans="1:8">
      <c r="A10" s="10">
        <v>7</v>
      </c>
      <c r="B10" s="11" t="s">
        <v>15</v>
      </c>
      <c r="C10" s="11" t="s">
        <v>20</v>
      </c>
      <c r="D10" s="10" t="s">
        <v>11</v>
      </c>
      <c r="E10" s="10">
        <v>1</v>
      </c>
      <c r="F10" s="12">
        <v>26000</v>
      </c>
      <c r="G10" s="12">
        <f t="shared" si="0"/>
        <v>26000</v>
      </c>
      <c r="H10" s="11" t="s">
        <v>14</v>
      </c>
    </row>
    <row r="11" ht="15" customHeight="1" spans="1:8">
      <c r="A11" s="10">
        <v>8</v>
      </c>
      <c r="B11" s="11" t="s">
        <v>21</v>
      </c>
      <c r="C11" s="11" t="s">
        <v>22</v>
      </c>
      <c r="D11" s="10" t="s">
        <v>11</v>
      </c>
      <c r="E11" s="10">
        <v>1</v>
      </c>
      <c r="F11" s="12">
        <v>29000</v>
      </c>
      <c r="G11" s="12">
        <f t="shared" si="0"/>
        <v>29000</v>
      </c>
      <c r="H11" s="11" t="s">
        <v>23</v>
      </c>
    </row>
    <row r="12" ht="15" customHeight="1" spans="1:8">
      <c r="A12" s="10">
        <v>9</v>
      </c>
      <c r="B12" s="11" t="s">
        <v>21</v>
      </c>
      <c r="C12" s="11" t="s">
        <v>24</v>
      </c>
      <c r="D12" s="10" t="s">
        <v>11</v>
      </c>
      <c r="E12" s="10">
        <v>2</v>
      </c>
      <c r="F12" s="12">
        <v>20000</v>
      </c>
      <c r="G12" s="12">
        <f t="shared" si="0"/>
        <v>40000</v>
      </c>
      <c r="H12" s="11" t="s">
        <v>23</v>
      </c>
    </row>
    <row r="13" ht="15" customHeight="1" spans="1:8">
      <c r="A13" s="10">
        <v>10</v>
      </c>
      <c r="B13" s="11" t="s">
        <v>21</v>
      </c>
      <c r="C13" s="11" t="s">
        <v>25</v>
      </c>
      <c r="D13" s="10" t="s">
        <v>11</v>
      </c>
      <c r="E13" s="10">
        <v>1</v>
      </c>
      <c r="F13" s="12">
        <v>21200</v>
      </c>
      <c r="G13" s="12">
        <f t="shared" si="0"/>
        <v>21200</v>
      </c>
      <c r="H13" s="11" t="s">
        <v>23</v>
      </c>
    </row>
    <row r="14" ht="15" customHeight="1" spans="1:8">
      <c r="A14" s="10">
        <v>11</v>
      </c>
      <c r="B14" s="11" t="s">
        <v>21</v>
      </c>
      <c r="C14" s="11" t="s">
        <v>26</v>
      </c>
      <c r="D14" s="10" t="s">
        <v>11</v>
      </c>
      <c r="E14" s="10">
        <v>1</v>
      </c>
      <c r="F14" s="12">
        <v>25800</v>
      </c>
      <c r="G14" s="12">
        <f t="shared" si="0"/>
        <v>25800</v>
      </c>
      <c r="H14" s="11" t="s">
        <v>23</v>
      </c>
    </row>
    <row r="15" ht="15" customHeight="1" spans="1:8">
      <c r="A15" s="10">
        <v>12</v>
      </c>
      <c r="B15" s="11" t="s">
        <v>21</v>
      </c>
      <c r="C15" s="11" t="s">
        <v>27</v>
      </c>
      <c r="D15" s="10" t="s">
        <v>11</v>
      </c>
      <c r="E15" s="10">
        <v>1</v>
      </c>
      <c r="F15" s="12">
        <v>16000</v>
      </c>
      <c r="G15" s="12">
        <f t="shared" si="0"/>
        <v>16000</v>
      </c>
      <c r="H15" s="11" t="s">
        <v>23</v>
      </c>
    </row>
    <row r="16" ht="15" customHeight="1" spans="1:8">
      <c r="A16" s="10">
        <v>13</v>
      </c>
      <c r="B16" s="11" t="s">
        <v>21</v>
      </c>
      <c r="C16" s="11" t="s">
        <v>28</v>
      </c>
      <c r="D16" s="10" t="s">
        <v>11</v>
      </c>
      <c r="E16" s="10">
        <v>1</v>
      </c>
      <c r="F16" s="12">
        <v>17000</v>
      </c>
      <c r="G16" s="12">
        <f t="shared" si="0"/>
        <v>17000</v>
      </c>
      <c r="H16" s="11" t="s">
        <v>23</v>
      </c>
    </row>
    <row r="17" ht="15" customHeight="1" spans="1:8">
      <c r="A17" s="10">
        <v>14</v>
      </c>
      <c r="B17" s="11" t="s">
        <v>21</v>
      </c>
      <c r="C17" s="11" t="s">
        <v>29</v>
      </c>
      <c r="D17" s="10" t="s">
        <v>11</v>
      </c>
      <c r="E17" s="10">
        <v>1</v>
      </c>
      <c r="F17" s="12">
        <v>29000</v>
      </c>
      <c r="G17" s="12">
        <f t="shared" si="0"/>
        <v>29000</v>
      </c>
      <c r="H17" s="11" t="s">
        <v>30</v>
      </c>
    </row>
    <row r="18" ht="15" customHeight="1" spans="1:8">
      <c r="A18" s="10">
        <v>15</v>
      </c>
      <c r="B18" s="11" t="s">
        <v>21</v>
      </c>
      <c r="C18" s="11" t="s">
        <v>31</v>
      </c>
      <c r="D18" s="10" t="s">
        <v>11</v>
      </c>
      <c r="E18" s="10">
        <v>2</v>
      </c>
      <c r="F18" s="12">
        <v>20000</v>
      </c>
      <c r="G18" s="12">
        <f t="shared" si="0"/>
        <v>40000</v>
      </c>
      <c r="H18" s="11" t="s">
        <v>30</v>
      </c>
    </row>
    <row r="19" ht="15" customHeight="1" spans="1:8">
      <c r="A19" s="10">
        <v>16</v>
      </c>
      <c r="B19" s="11" t="s">
        <v>21</v>
      </c>
      <c r="C19" s="11" t="s">
        <v>32</v>
      </c>
      <c r="D19" s="10" t="s">
        <v>11</v>
      </c>
      <c r="E19" s="10">
        <v>1</v>
      </c>
      <c r="F19" s="12">
        <v>33000</v>
      </c>
      <c r="G19" s="12">
        <f t="shared" si="0"/>
        <v>33000</v>
      </c>
      <c r="H19" s="11" t="s">
        <v>30</v>
      </c>
    </row>
    <row r="20" ht="15" customHeight="1" spans="1:8">
      <c r="A20" s="10">
        <v>17</v>
      </c>
      <c r="B20" s="11" t="s">
        <v>21</v>
      </c>
      <c r="C20" s="11" t="s">
        <v>33</v>
      </c>
      <c r="D20" s="10" t="s">
        <v>11</v>
      </c>
      <c r="E20" s="10">
        <v>1</v>
      </c>
      <c r="F20" s="12">
        <v>25000</v>
      </c>
      <c r="G20" s="12">
        <f t="shared" si="0"/>
        <v>25000</v>
      </c>
      <c r="H20" s="11" t="s">
        <v>30</v>
      </c>
    </row>
    <row r="21" ht="15" customHeight="1" spans="1:8">
      <c r="A21" s="10">
        <v>18</v>
      </c>
      <c r="B21" s="11" t="s">
        <v>21</v>
      </c>
      <c r="C21" s="11" t="s">
        <v>34</v>
      </c>
      <c r="D21" s="10" t="s">
        <v>11</v>
      </c>
      <c r="E21" s="10">
        <v>1</v>
      </c>
      <c r="F21" s="12">
        <v>34000</v>
      </c>
      <c r="G21" s="12">
        <f t="shared" si="0"/>
        <v>34000</v>
      </c>
      <c r="H21" s="11" t="s">
        <v>14</v>
      </c>
    </row>
    <row r="22" ht="15" customHeight="1" spans="1:8">
      <c r="A22" s="10">
        <v>19</v>
      </c>
      <c r="B22" s="11" t="s">
        <v>21</v>
      </c>
      <c r="C22" s="11" t="s">
        <v>35</v>
      </c>
      <c r="D22" s="10" t="s">
        <v>11</v>
      </c>
      <c r="E22" s="10">
        <v>2</v>
      </c>
      <c r="F22" s="12">
        <v>20800</v>
      </c>
      <c r="G22" s="12">
        <f t="shared" si="0"/>
        <v>41600</v>
      </c>
      <c r="H22" s="11" t="s">
        <v>14</v>
      </c>
    </row>
    <row r="23" ht="15" customHeight="1" spans="1:8">
      <c r="A23" s="10">
        <v>20</v>
      </c>
      <c r="B23" s="11" t="s">
        <v>21</v>
      </c>
      <c r="C23" s="11" t="s">
        <v>36</v>
      </c>
      <c r="D23" s="10" t="s">
        <v>11</v>
      </c>
      <c r="E23" s="10">
        <v>1</v>
      </c>
      <c r="F23" s="12">
        <v>45600</v>
      </c>
      <c r="G23" s="12">
        <f t="shared" si="0"/>
        <v>45600</v>
      </c>
      <c r="H23" s="11" t="s">
        <v>14</v>
      </c>
    </row>
    <row r="24" ht="15" customHeight="1" spans="1:8">
      <c r="A24" s="10">
        <v>21</v>
      </c>
      <c r="B24" s="11" t="s">
        <v>21</v>
      </c>
      <c r="C24" s="11" t="s">
        <v>37</v>
      </c>
      <c r="D24" s="10" t="s">
        <v>11</v>
      </c>
      <c r="E24" s="10">
        <v>1</v>
      </c>
      <c r="F24" s="12">
        <v>25000</v>
      </c>
      <c r="G24" s="12">
        <f t="shared" si="0"/>
        <v>25000</v>
      </c>
      <c r="H24" s="11" t="s">
        <v>14</v>
      </c>
    </row>
    <row r="25" ht="15" customHeight="1" spans="1:8">
      <c r="A25" s="10">
        <v>22</v>
      </c>
      <c r="B25" s="11" t="s">
        <v>21</v>
      </c>
      <c r="C25" s="11" t="s">
        <v>38</v>
      </c>
      <c r="D25" s="10" t="s">
        <v>11</v>
      </c>
      <c r="E25" s="10">
        <v>1</v>
      </c>
      <c r="F25" s="12">
        <v>20850</v>
      </c>
      <c r="G25" s="12">
        <f t="shared" si="0"/>
        <v>20850</v>
      </c>
      <c r="H25" s="11" t="s">
        <v>14</v>
      </c>
    </row>
    <row r="26" ht="15" customHeight="1" spans="1:8">
      <c r="A26" s="10">
        <v>23</v>
      </c>
      <c r="B26" s="11" t="s">
        <v>21</v>
      </c>
      <c r="C26" s="11" t="s">
        <v>39</v>
      </c>
      <c r="D26" s="10" t="s">
        <v>11</v>
      </c>
      <c r="E26" s="10">
        <v>1</v>
      </c>
      <c r="F26" s="12">
        <v>28300</v>
      </c>
      <c r="G26" s="12">
        <f t="shared" si="0"/>
        <v>28300</v>
      </c>
      <c r="H26" s="11" t="s">
        <v>40</v>
      </c>
    </row>
    <row r="27" ht="15" customHeight="1" spans="1:8">
      <c r="A27" s="10">
        <v>24</v>
      </c>
      <c r="B27" s="11" t="s">
        <v>21</v>
      </c>
      <c r="C27" s="11" t="s">
        <v>41</v>
      </c>
      <c r="D27" s="10" t="s">
        <v>11</v>
      </c>
      <c r="E27" s="10">
        <v>1</v>
      </c>
      <c r="F27" s="12">
        <v>24000</v>
      </c>
      <c r="G27" s="12">
        <f t="shared" si="0"/>
        <v>24000</v>
      </c>
      <c r="H27" s="11" t="s">
        <v>40</v>
      </c>
    </row>
    <row r="28" ht="15" customHeight="1" spans="1:8">
      <c r="A28" s="10">
        <v>25</v>
      </c>
      <c r="B28" s="11" t="s">
        <v>21</v>
      </c>
      <c r="C28" s="11" t="s">
        <v>42</v>
      </c>
      <c r="D28" s="10" t="s">
        <v>11</v>
      </c>
      <c r="E28" s="10">
        <v>1</v>
      </c>
      <c r="F28" s="12">
        <v>27000</v>
      </c>
      <c r="G28" s="12">
        <f t="shared" si="0"/>
        <v>27000</v>
      </c>
      <c r="H28" s="11" t="s">
        <v>43</v>
      </c>
    </row>
    <row r="29" ht="15" customHeight="1" spans="1:8">
      <c r="A29" s="10">
        <v>26</v>
      </c>
      <c r="B29" s="11" t="s">
        <v>21</v>
      </c>
      <c r="C29" s="11" t="s">
        <v>44</v>
      </c>
      <c r="D29" s="10" t="s">
        <v>11</v>
      </c>
      <c r="E29" s="10">
        <v>1</v>
      </c>
      <c r="F29" s="12">
        <v>27000</v>
      </c>
      <c r="G29" s="12">
        <f t="shared" si="0"/>
        <v>27000</v>
      </c>
      <c r="H29" s="11" t="s">
        <v>43</v>
      </c>
    </row>
    <row r="30" ht="15" customHeight="1" spans="1:8">
      <c r="A30" s="10">
        <v>27</v>
      </c>
      <c r="B30" s="11" t="s">
        <v>45</v>
      </c>
      <c r="C30" s="11" t="s">
        <v>46</v>
      </c>
      <c r="D30" s="10" t="s">
        <v>11</v>
      </c>
      <c r="E30" s="10">
        <v>20</v>
      </c>
      <c r="F30" s="12">
        <v>5100</v>
      </c>
      <c r="G30" s="12">
        <f t="shared" si="0"/>
        <v>102000</v>
      </c>
      <c r="H30" s="11" t="s">
        <v>47</v>
      </c>
    </row>
    <row r="31" ht="15" customHeight="1" spans="1:8">
      <c r="A31" s="10">
        <v>28</v>
      </c>
      <c r="B31" s="11" t="s">
        <v>48</v>
      </c>
      <c r="C31" s="11"/>
      <c r="D31" s="10" t="s">
        <v>11</v>
      </c>
      <c r="E31" s="10">
        <v>20</v>
      </c>
      <c r="F31" s="12">
        <v>1070</v>
      </c>
      <c r="G31" s="12">
        <f t="shared" si="0"/>
        <v>21400</v>
      </c>
      <c r="H31" s="11" t="s">
        <v>47</v>
      </c>
    </row>
    <row r="32" ht="15" customHeight="1" spans="1:8">
      <c r="A32" s="10">
        <v>29</v>
      </c>
      <c r="B32" s="11" t="s">
        <v>49</v>
      </c>
      <c r="C32" s="11" t="s">
        <v>50</v>
      </c>
      <c r="D32" s="10" t="s">
        <v>51</v>
      </c>
      <c r="E32" s="10">
        <v>360</v>
      </c>
      <c r="F32" s="12">
        <v>350</v>
      </c>
      <c r="G32" s="12">
        <f t="shared" si="0"/>
        <v>126000</v>
      </c>
      <c r="H32" s="11" t="s">
        <v>47</v>
      </c>
    </row>
    <row r="33" ht="15" customHeight="1" spans="1:8">
      <c r="A33" s="10">
        <v>30</v>
      </c>
      <c r="B33" s="11" t="s">
        <v>52</v>
      </c>
      <c r="C33" s="11" t="s">
        <v>53</v>
      </c>
      <c r="D33" s="10" t="s">
        <v>54</v>
      </c>
      <c r="E33" s="10">
        <v>13</v>
      </c>
      <c r="F33" s="12">
        <v>4280</v>
      </c>
      <c r="G33" s="12">
        <f t="shared" ref="G33:G78" si="1">E33*F33</f>
        <v>55640</v>
      </c>
      <c r="H33" s="11" t="s">
        <v>55</v>
      </c>
    </row>
    <row r="34" ht="15" customHeight="1" spans="1:8">
      <c r="A34" s="10">
        <v>31</v>
      </c>
      <c r="B34" s="11" t="s">
        <v>56</v>
      </c>
      <c r="C34" s="11" t="s">
        <v>57</v>
      </c>
      <c r="D34" s="10" t="s">
        <v>54</v>
      </c>
      <c r="E34" s="10">
        <v>10</v>
      </c>
      <c r="F34" s="12">
        <v>3820</v>
      </c>
      <c r="G34" s="12">
        <f t="shared" si="1"/>
        <v>38200</v>
      </c>
      <c r="H34" s="11" t="s">
        <v>12</v>
      </c>
    </row>
    <row r="35" ht="28.8" spans="1:8">
      <c r="A35" s="10">
        <v>32</v>
      </c>
      <c r="B35" s="11" t="s">
        <v>56</v>
      </c>
      <c r="C35" s="11" t="s">
        <v>58</v>
      </c>
      <c r="D35" s="10" t="s">
        <v>54</v>
      </c>
      <c r="E35" s="10">
        <v>55</v>
      </c>
      <c r="F35" s="12">
        <v>3170</v>
      </c>
      <c r="G35" s="12">
        <f t="shared" si="1"/>
        <v>174350</v>
      </c>
      <c r="H35" s="13" t="s">
        <v>59</v>
      </c>
    </row>
    <row r="36" ht="15" customHeight="1" spans="1:8">
      <c r="A36" s="10">
        <v>33</v>
      </c>
      <c r="B36" s="11" t="s">
        <v>52</v>
      </c>
      <c r="C36" s="11" t="s">
        <v>60</v>
      </c>
      <c r="D36" s="10" t="s">
        <v>54</v>
      </c>
      <c r="E36" s="10">
        <v>6</v>
      </c>
      <c r="F36" s="12">
        <v>5900</v>
      </c>
      <c r="G36" s="12">
        <f t="shared" si="1"/>
        <v>35400</v>
      </c>
      <c r="H36" s="11" t="s">
        <v>14</v>
      </c>
    </row>
    <row r="37" ht="15" customHeight="1" spans="1:8">
      <c r="A37" s="10">
        <v>34</v>
      </c>
      <c r="B37" s="11" t="s">
        <v>61</v>
      </c>
      <c r="C37" s="11" t="s">
        <v>62</v>
      </c>
      <c r="D37" s="10" t="s">
        <v>54</v>
      </c>
      <c r="E37" s="10">
        <v>145</v>
      </c>
      <c r="F37" s="12">
        <v>330</v>
      </c>
      <c r="G37" s="12">
        <f t="shared" si="1"/>
        <v>47850</v>
      </c>
      <c r="H37" s="11" t="s">
        <v>14</v>
      </c>
    </row>
    <row r="38" ht="15" customHeight="1" spans="1:8">
      <c r="A38" s="10">
        <v>35</v>
      </c>
      <c r="B38" s="11" t="s">
        <v>61</v>
      </c>
      <c r="C38" s="11" t="s">
        <v>62</v>
      </c>
      <c r="D38" s="10" t="s">
        <v>54</v>
      </c>
      <c r="E38" s="10">
        <v>10</v>
      </c>
      <c r="F38" s="12">
        <v>330</v>
      </c>
      <c r="G38" s="12">
        <f t="shared" si="1"/>
        <v>3300</v>
      </c>
      <c r="H38" s="11" t="s">
        <v>14</v>
      </c>
    </row>
    <row r="39" ht="15" customHeight="1" spans="1:8">
      <c r="A39" s="10">
        <v>36</v>
      </c>
      <c r="B39" s="11" t="s">
        <v>63</v>
      </c>
      <c r="C39" s="11" t="s">
        <v>64</v>
      </c>
      <c r="D39" s="10" t="s">
        <v>54</v>
      </c>
      <c r="E39" s="10">
        <v>44</v>
      </c>
      <c r="F39" s="12">
        <v>1000</v>
      </c>
      <c r="G39" s="12">
        <f t="shared" si="1"/>
        <v>44000</v>
      </c>
      <c r="H39" s="11" t="s">
        <v>65</v>
      </c>
    </row>
    <row r="40" ht="15" customHeight="1" spans="1:8">
      <c r="A40" s="10">
        <v>37</v>
      </c>
      <c r="B40" s="11" t="s">
        <v>63</v>
      </c>
      <c r="C40" s="11" t="s">
        <v>66</v>
      </c>
      <c r="D40" s="10" t="s">
        <v>54</v>
      </c>
      <c r="E40" s="10">
        <v>406</v>
      </c>
      <c r="F40" s="12">
        <v>800</v>
      </c>
      <c r="G40" s="12">
        <f t="shared" si="1"/>
        <v>324800</v>
      </c>
      <c r="H40" s="14" t="s">
        <v>67</v>
      </c>
    </row>
    <row r="41" ht="15" customHeight="1" spans="1:8">
      <c r="A41" s="10">
        <v>38</v>
      </c>
      <c r="B41" s="11" t="s">
        <v>63</v>
      </c>
      <c r="C41" s="11" t="s">
        <v>66</v>
      </c>
      <c r="D41" s="10" t="s">
        <v>54</v>
      </c>
      <c r="E41" s="10">
        <v>66</v>
      </c>
      <c r="F41" s="12">
        <v>800</v>
      </c>
      <c r="G41" s="12">
        <f t="shared" si="1"/>
        <v>52800</v>
      </c>
      <c r="H41" s="14" t="s">
        <v>68</v>
      </c>
    </row>
    <row r="42" ht="15" customHeight="1" spans="1:8">
      <c r="A42" s="10">
        <v>39</v>
      </c>
      <c r="B42" s="11" t="s">
        <v>63</v>
      </c>
      <c r="C42" s="11" t="s">
        <v>69</v>
      </c>
      <c r="D42" s="10" t="s">
        <v>54</v>
      </c>
      <c r="E42" s="10">
        <v>53</v>
      </c>
      <c r="F42" s="12">
        <v>530</v>
      </c>
      <c r="G42" s="12">
        <f t="shared" si="1"/>
        <v>28090</v>
      </c>
      <c r="H42" s="11" t="s">
        <v>70</v>
      </c>
    </row>
    <row r="43" ht="15" customHeight="1" spans="1:8">
      <c r="A43" s="10">
        <v>40</v>
      </c>
      <c r="B43" s="11" t="s">
        <v>63</v>
      </c>
      <c r="C43" s="11" t="s">
        <v>69</v>
      </c>
      <c r="D43" s="10" t="s">
        <v>54</v>
      </c>
      <c r="E43" s="10">
        <v>80</v>
      </c>
      <c r="F43" s="12">
        <v>530</v>
      </c>
      <c r="G43" s="12">
        <f t="shared" si="1"/>
        <v>42400</v>
      </c>
      <c r="H43" s="11" t="s">
        <v>71</v>
      </c>
    </row>
    <row r="44" ht="15" customHeight="1" spans="1:8">
      <c r="A44" s="10">
        <v>41</v>
      </c>
      <c r="B44" s="11" t="s">
        <v>63</v>
      </c>
      <c r="C44" s="11" t="s">
        <v>69</v>
      </c>
      <c r="D44" s="10" t="s">
        <v>54</v>
      </c>
      <c r="E44" s="10">
        <v>98</v>
      </c>
      <c r="F44" s="12">
        <v>530</v>
      </c>
      <c r="G44" s="12">
        <f t="shared" si="1"/>
        <v>51940</v>
      </c>
      <c r="H44" s="11" t="s">
        <v>72</v>
      </c>
    </row>
    <row r="45" ht="15" customHeight="1" spans="1:8">
      <c r="A45" s="10">
        <v>42</v>
      </c>
      <c r="B45" s="11" t="s">
        <v>63</v>
      </c>
      <c r="C45" s="11" t="s">
        <v>69</v>
      </c>
      <c r="D45" s="10" t="s">
        <v>54</v>
      </c>
      <c r="E45" s="10">
        <v>126</v>
      </c>
      <c r="F45" s="12">
        <v>530</v>
      </c>
      <c r="G45" s="12">
        <f t="shared" si="1"/>
        <v>66780</v>
      </c>
      <c r="H45" s="11" t="s">
        <v>73</v>
      </c>
    </row>
    <row r="46" ht="15" customHeight="1" spans="1:8">
      <c r="A46" s="10">
        <v>43</v>
      </c>
      <c r="B46" s="11" t="s">
        <v>63</v>
      </c>
      <c r="C46" s="11" t="s">
        <v>74</v>
      </c>
      <c r="D46" s="10" t="s">
        <v>54</v>
      </c>
      <c r="E46" s="10">
        <v>50</v>
      </c>
      <c r="F46" s="12">
        <v>230</v>
      </c>
      <c r="G46" s="12">
        <f t="shared" si="1"/>
        <v>11500</v>
      </c>
      <c r="H46" s="11" t="s">
        <v>75</v>
      </c>
    </row>
    <row r="47" ht="15" customHeight="1" spans="1:8">
      <c r="A47" s="10">
        <v>44</v>
      </c>
      <c r="B47" s="11" t="s">
        <v>63</v>
      </c>
      <c r="C47" s="11" t="s">
        <v>74</v>
      </c>
      <c r="D47" s="10" t="s">
        <v>54</v>
      </c>
      <c r="E47" s="10">
        <v>50</v>
      </c>
      <c r="F47" s="12">
        <v>230</v>
      </c>
      <c r="G47" s="12">
        <f t="shared" si="1"/>
        <v>11500</v>
      </c>
      <c r="H47" s="11" t="s">
        <v>75</v>
      </c>
    </row>
    <row r="48" ht="15" customHeight="1" spans="1:8">
      <c r="A48" s="10">
        <v>45</v>
      </c>
      <c r="B48" s="11" t="s">
        <v>63</v>
      </c>
      <c r="C48" s="11" t="s">
        <v>76</v>
      </c>
      <c r="D48" s="10" t="s">
        <v>54</v>
      </c>
      <c r="E48" s="10">
        <v>492</v>
      </c>
      <c r="F48" s="12">
        <v>2000</v>
      </c>
      <c r="G48" s="12">
        <f t="shared" si="1"/>
        <v>984000</v>
      </c>
      <c r="H48" s="11" t="s">
        <v>77</v>
      </c>
    </row>
    <row r="49" ht="15" customHeight="1" spans="1:8">
      <c r="A49" s="10">
        <v>46</v>
      </c>
      <c r="B49" s="11" t="s">
        <v>61</v>
      </c>
      <c r="C49" s="11" t="s">
        <v>78</v>
      </c>
      <c r="D49" s="10" t="s">
        <v>54</v>
      </c>
      <c r="E49" s="10">
        <v>406</v>
      </c>
      <c r="F49" s="12">
        <v>500</v>
      </c>
      <c r="G49" s="12">
        <f t="shared" si="1"/>
        <v>203000</v>
      </c>
      <c r="H49" s="11" t="s">
        <v>12</v>
      </c>
    </row>
    <row r="50" ht="15" customHeight="1" spans="1:8">
      <c r="A50" s="10">
        <v>47</v>
      </c>
      <c r="B50" s="11" t="s">
        <v>61</v>
      </c>
      <c r="C50" s="11" t="s">
        <v>79</v>
      </c>
      <c r="D50" s="10" t="s">
        <v>54</v>
      </c>
      <c r="E50" s="10">
        <v>31</v>
      </c>
      <c r="F50" s="12">
        <v>350</v>
      </c>
      <c r="G50" s="12">
        <f t="shared" si="1"/>
        <v>10850</v>
      </c>
      <c r="H50" s="11" t="s">
        <v>55</v>
      </c>
    </row>
    <row r="51" ht="15" customHeight="1" spans="1:8">
      <c r="A51" s="10">
        <v>48</v>
      </c>
      <c r="B51" s="11" t="s">
        <v>63</v>
      </c>
      <c r="C51" s="11" t="s">
        <v>80</v>
      </c>
      <c r="D51" s="10" t="s">
        <v>54</v>
      </c>
      <c r="E51" s="10">
        <v>48</v>
      </c>
      <c r="F51" s="12">
        <v>700</v>
      </c>
      <c r="G51" s="12">
        <f t="shared" si="1"/>
        <v>33600</v>
      </c>
      <c r="H51" s="11" t="s">
        <v>81</v>
      </c>
    </row>
    <row r="52" ht="15" customHeight="1" spans="1:8">
      <c r="A52" s="10">
        <v>49</v>
      </c>
      <c r="B52" s="11" t="s">
        <v>63</v>
      </c>
      <c r="C52" s="11" t="s">
        <v>80</v>
      </c>
      <c r="D52" s="10" t="s">
        <v>54</v>
      </c>
      <c r="E52" s="10">
        <v>33</v>
      </c>
      <c r="F52" s="12">
        <v>700</v>
      </c>
      <c r="G52" s="12">
        <f t="shared" si="1"/>
        <v>23100</v>
      </c>
      <c r="H52" s="11" t="s">
        <v>81</v>
      </c>
    </row>
    <row r="53" ht="15" customHeight="1" spans="1:8">
      <c r="A53" s="10">
        <v>50</v>
      </c>
      <c r="B53" s="11" t="s">
        <v>82</v>
      </c>
      <c r="C53" s="11" t="s">
        <v>78</v>
      </c>
      <c r="D53" s="10" t="s">
        <v>83</v>
      </c>
      <c r="E53" s="10">
        <v>2</v>
      </c>
      <c r="F53" s="12">
        <v>830</v>
      </c>
      <c r="G53" s="12">
        <f t="shared" si="1"/>
        <v>1660</v>
      </c>
      <c r="H53" s="11"/>
    </row>
    <row r="54" ht="15" customHeight="1" spans="1:8">
      <c r="A54" s="10">
        <v>51</v>
      </c>
      <c r="B54" s="11" t="s">
        <v>82</v>
      </c>
      <c r="C54" s="11" t="s">
        <v>79</v>
      </c>
      <c r="D54" s="10" t="s">
        <v>83</v>
      </c>
      <c r="E54" s="10">
        <v>8</v>
      </c>
      <c r="F54" s="12">
        <v>760</v>
      </c>
      <c r="G54" s="12">
        <f t="shared" si="1"/>
        <v>6080</v>
      </c>
      <c r="H54" s="11"/>
    </row>
    <row r="55" ht="15" customHeight="1" spans="1:8">
      <c r="A55" s="10">
        <v>52</v>
      </c>
      <c r="B55" s="11" t="s">
        <v>84</v>
      </c>
      <c r="C55" s="11" t="s">
        <v>64</v>
      </c>
      <c r="D55" s="10" t="s">
        <v>83</v>
      </c>
      <c r="E55" s="10">
        <v>6</v>
      </c>
      <c r="F55" s="12">
        <v>550</v>
      </c>
      <c r="G55" s="12">
        <f t="shared" si="1"/>
        <v>3300</v>
      </c>
      <c r="H55" s="11"/>
    </row>
    <row r="56" ht="15" customHeight="1" spans="1:8">
      <c r="A56" s="10">
        <v>53</v>
      </c>
      <c r="B56" s="11" t="s">
        <v>84</v>
      </c>
      <c r="C56" s="11" t="s">
        <v>66</v>
      </c>
      <c r="D56" s="10" t="s">
        <v>83</v>
      </c>
      <c r="E56" s="10">
        <v>8</v>
      </c>
      <c r="F56" s="12">
        <v>450</v>
      </c>
      <c r="G56" s="12">
        <f t="shared" si="1"/>
        <v>3600</v>
      </c>
      <c r="H56" s="11"/>
    </row>
    <row r="57" ht="15" customHeight="1" spans="1:8">
      <c r="A57" s="10">
        <v>54</v>
      </c>
      <c r="B57" s="11" t="s">
        <v>84</v>
      </c>
      <c r="C57" s="11" t="s">
        <v>69</v>
      </c>
      <c r="D57" s="10" t="s">
        <v>83</v>
      </c>
      <c r="E57" s="10">
        <v>8</v>
      </c>
      <c r="F57" s="12">
        <v>350</v>
      </c>
      <c r="G57" s="12">
        <f t="shared" si="1"/>
        <v>2800</v>
      </c>
      <c r="H57" s="11"/>
    </row>
    <row r="58" ht="15" customHeight="1" spans="1:8">
      <c r="A58" s="10">
        <v>55</v>
      </c>
      <c r="B58" s="11" t="s">
        <v>84</v>
      </c>
      <c r="C58" s="11" t="s">
        <v>74</v>
      </c>
      <c r="D58" s="10" t="s">
        <v>83</v>
      </c>
      <c r="E58" s="10">
        <v>40</v>
      </c>
      <c r="F58" s="12">
        <v>230</v>
      </c>
      <c r="G58" s="12">
        <f t="shared" si="1"/>
        <v>9200</v>
      </c>
      <c r="H58" s="11"/>
    </row>
    <row r="59" ht="15" customHeight="1" spans="1:8">
      <c r="A59" s="10">
        <v>56</v>
      </c>
      <c r="B59" s="11" t="s">
        <v>84</v>
      </c>
      <c r="C59" s="11" t="s">
        <v>80</v>
      </c>
      <c r="D59" s="10" t="s">
        <v>83</v>
      </c>
      <c r="E59" s="10">
        <v>4</v>
      </c>
      <c r="F59" s="12">
        <v>390</v>
      </c>
      <c r="G59" s="12">
        <f t="shared" si="1"/>
        <v>1560</v>
      </c>
      <c r="H59" s="11"/>
    </row>
    <row r="60" ht="15" customHeight="1" spans="1:8">
      <c r="A60" s="10">
        <v>57</v>
      </c>
      <c r="B60" s="11" t="s">
        <v>85</v>
      </c>
      <c r="C60" s="11" t="s">
        <v>86</v>
      </c>
      <c r="D60" s="10" t="s">
        <v>54</v>
      </c>
      <c r="E60" s="10">
        <v>33</v>
      </c>
      <c r="F60" s="12">
        <v>135</v>
      </c>
      <c r="G60" s="12">
        <f t="shared" si="1"/>
        <v>4455</v>
      </c>
      <c r="H60" s="11" t="s">
        <v>12</v>
      </c>
    </row>
    <row r="61" ht="15" customHeight="1" spans="1:8">
      <c r="A61" s="10">
        <v>58</v>
      </c>
      <c r="B61" s="11" t="s">
        <v>85</v>
      </c>
      <c r="C61" s="11" t="s">
        <v>86</v>
      </c>
      <c r="D61" s="10" t="s">
        <v>54</v>
      </c>
      <c r="E61" s="10">
        <v>17</v>
      </c>
      <c r="F61" s="12">
        <v>135</v>
      </c>
      <c r="G61" s="12">
        <f t="shared" si="1"/>
        <v>2295</v>
      </c>
      <c r="H61" s="11" t="s">
        <v>14</v>
      </c>
    </row>
    <row r="62" ht="15" customHeight="1" spans="1:8">
      <c r="A62" s="10">
        <v>59</v>
      </c>
      <c r="B62" s="11" t="s">
        <v>87</v>
      </c>
      <c r="C62" s="11"/>
      <c r="D62" s="10" t="s">
        <v>88</v>
      </c>
      <c r="E62" s="10">
        <v>54</v>
      </c>
      <c r="F62" s="12">
        <v>230</v>
      </c>
      <c r="G62" s="12">
        <f t="shared" si="1"/>
        <v>12420</v>
      </c>
      <c r="H62" s="11"/>
    </row>
    <row r="63" ht="15" customHeight="1" spans="1:8">
      <c r="A63" s="10">
        <v>60</v>
      </c>
      <c r="B63" s="11" t="s">
        <v>89</v>
      </c>
      <c r="C63" s="11"/>
      <c r="D63" s="10" t="s">
        <v>90</v>
      </c>
      <c r="E63" s="10">
        <v>77</v>
      </c>
      <c r="F63" s="12">
        <v>120</v>
      </c>
      <c r="G63" s="12">
        <f t="shared" si="1"/>
        <v>9240</v>
      </c>
      <c r="H63" s="11" t="s">
        <v>12</v>
      </c>
    </row>
    <row r="64" ht="15" customHeight="1" spans="1:8">
      <c r="A64" s="10">
        <v>61</v>
      </c>
      <c r="B64" s="11" t="s">
        <v>89</v>
      </c>
      <c r="C64" s="11"/>
      <c r="D64" s="10" t="s">
        <v>90</v>
      </c>
      <c r="E64" s="10">
        <v>33</v>
      </c>
      <c r="F64" s="12">
        <v>120</v>
      </c>
      <c r="G64" s="12">
        <f t="shared" si="1"/>
        <v>3960</v>
      </c>
      <c r="H64" s="11" t="s">
        <v>14</v>
      </c>
    </row>
    <row r="65" ht="15" customHeight="1" spans="1:8">
      <c r="A65" s="10">
        <v>62</v>
      </c>
      <c r="B65" s="11" t="s">
        <v>91</v>
      </c>
      <c r="C65" s="11" t="s">
        <v>92</v>
      </c>
      <c r="D65" s="10" t="s">
        <v>54</v>
      </c>
      <c r="E65" s="10">
        <v>165</v>
      </c>
      <c r="F65" s="12">
        <v>37</v>
      </c>
      <c r="G65" s="12">
        <f t="shared" si="1"/>
        <v>6105</v>
      </c>
      <c r="H65" s="11" t="s">
        <v>12</v>
      </c>
    </row>
    <row r="66" ht="15" customHeight="1" spans="1:8">
      <c r="A66" s="10">
        <v>63</v>
      </c>
      <c r="B66" s="11" t="s">
        <v>91</v>
      </c>
      <c r="C66" s="11" t="s">
        <v>92</v>
      </c>
      <c r="D66" s="10" t="s">
        <v>54</v>
      </c>
      <c r="E66" s="10">
        <v>50</v>
      </c>
      <c r="F66" s="12">
        <v>37</v>
      </c>
      <c r="G66" s="12">
        <f t="shared" si="1"/>
        <v>1850</v>
      </c>
      <c r="H66" s="11" t="s">
        <v>14</v>
      </c>
    </row>
    <row r="67" ht="15" customHeight="1" spans="1:8">
      <c r="A67" s="10">
        <v>64</v>
      </c>
      <c r="B67" s="11" t="s">
        <v>91</v>
      </c>
      <c r="C67" s="11" t="s">
        <v>93</v>
      </c>
      <c r="D67" s="10" t="s">
        <v>54</v>
      </c>
      <c r="E67" s="10">
        <v>22</v>
      </c>
      <c r="F67" s="12">
        <v>40</v>
      </c>
      <c r="G67" s="12">
        <f t="shared" si="1"/>
        <v>880</v>
      </c>
      <c r="H67" s="11" t="s">
        <v>12</v>
      </c>
    </row>
    <row r="68" ht="15" customHeight="1" spans="1:8">
      <c r="A68" s="10">
        <v>65</v>
      </c>
      <c r="B68" s="11" t="s">
        <v>91</v>
      </c>
      <c r="C68" s="11" t="s">
        <v>93</v>
      </c>
      <c r="D68" s="10" t="s">
        <v>54</v>
      </c>
      <c r="E68" s="10">
        <v>11</v>
      </c>
      <c r="F68" s="12">
        <v>40</v>
      </c>
      <c r="G68" s="12">
        <f t="shared" si="1"/>
        <v>440</v>
      </c>
      <c r="H68" s="11" t="s">
        <v>14</v>
      </c>
    </row>
    <row r="69" ht="15" customHeight="1" spans="1:8">
      <c r="A69" s="10">
        <v>66</v>
      </c>
      <c r="B69" s="11" t="s">
        <v>94</v>
      </c>
      <c r="C69" s="11" t="s">
        <v>95</v>
      </c>
      <c r="D69" s="10" t="s">
        <v>96</v>
      </c>
      <c r="E69" s="10">
        <v>11</v>
      </c>
      <c r="F69" s="12">
        <v>85</v>
      </c>
      <c r="G69" s="12">
        <f t="shared" si="1"/>
        <v>935</v>
      </c>
      <c r="H69" s="11" t="s">
        <v>12</v>
      </c>
    </row>
    <row r="70" ht="15" customHeight="1" spans="1:8">
      <c r="A70" s="10">
        <v>67</v>
      </c>
      <c r="B70" s="11" t="s">
        <v>94</v>
      </c>
      <c r="C70" s="11" t="s">
        <v>95</v>
      </c>
      <c r="D70" s="10" t="s">
        <v>96</v>
      </c>
      <c r="E70" s="10">
        <v>2</v>
      </c>
      <c r="F70" s="12">
        <v>85</v>
      </c>
      <c r="G70" s="12">
        <f t="shared" si="1"/>
        <v>170</v>
      </c>
      <c r="H70" s="11" t="s">
        <v>14</v>
      </c>
    </row>
    <row r="71" ht="15" customHeight="1" spans="1:8">
      <c r="A71" s="10">
        <v>68</v>
      </c>
      <c r="B71" s="11" t="s">
        <v>97</v>
      </c>
      <c r="C71" s="11" t="s">
        <v>98</v>
      </c>
      <c r="D71" s="10" t="s">
        <v>99</v>
      </c>
      <c r="E71" s="10">
        <v>2</v>
      </c>
      <c r="F71" s="12">
        <v>11000</v>
      </c>
      <c r="G71" s="12">
        <f t="shared" si="1"/>
        <v>22000</v>
      </c>
      <c r="H71" s="11"/>
    </row>
    <row r="72" ht="15" customHeight="1" spans="1:8">
      <c r="A72" s="10">
        <v>69</v>
      </c>
      <c r="B72" s="11" t="s">
        <v>100</v>
      </c>
      <c r="C72" s="11"/>
      <c r="D72" s="10" t="s">
        <v>99</v>
      </c>
      <c r="E72" s="10">
        <v>2</v>
      </c>
      <c r="F72" s="12">
        <v>2000</v>
      </c>
      <c r="G72" s="12">
        <f t="shared" si="1"/>
        <v>4000</v>
      </c>
      <c r="H72" s="11"/>
    </row>
    <row r="73" ht="15" customHeight="1" spans="1:8">
      <c r="A73" s="10">
        <v>70</v>
      </c>
      <c r="B73" s="11" t="s">
        <v>101</v>
      </c>
      <c r="C73" s="11"/>
      <c r="D73" s="10" t="s">
        <v>99</v>
      </c>
      <c r="E73" s="10">
        <v>3</v>
      </c>
      <c r="F73" s="12">
        <v>1440</v>
      </c>
      <c r="G73" s="12">
        <f t="shared" si="1"/>
        <v>4320</v>
      </c>
      <c r="H73" s="11"/>
    </row>
    <row r="74" ht="15" customHeight="1" spans="1:8">
      <c r="A74" s="10">
        <v>71</v>
      </c>
      <c r="B74" s="15" t="s">
        <v>102</v>
      </c>
      <c r="C74" s="15" t="s">
        <v>103</v>
      </c>
      <c r="D74" s="16" t="s">
        <v>104</v>
      </c>
      <c r="E74" s="16">
        <v>1</v>
      </c>
      <c r="F74" s="12">
        <v>54000</v>
      </c>
      <c r="G74" s="12">
        <f t="shared" si="1"/>
        <v>54000</v>
      </c>
      <c r="H74" s="17"/>
    </row>
    <row r="75" ht="15" customHeight="1" spans="1:8">
      <c r="A75" s="10">
        <v>72</v>
      </c>
      <c r="B75" s="15" t="s">
        <v>105</v>
      </c>
      <c r="C75" s="15"/>
      <c r="D75" s="16" t="s">
        <v>99</v>
      </c>
      <c r="E75" s="16">
        <v>3</v>
      </c>
      <c r="F75" s="12">
        <v>2160</v>
      </c>
      <c r="G75" s="12">
        <f t="shared" si="1"/>
        <v>6480</v>
      </c>
      <c r="H75" s="17"/>
    </row>
    <row r="76" ht="15" customHeight="1" spans="1:8">
      <c r="A76" s="10">
        <v>73</v>
      </c>
      <c r="B76" s="15" t="s">
        <v>106</v>
      </c>
      <c r="C76" s="15"/>
      <c r="D76" s="16" t="s">
        <v>104</v>
      </c>
      <c r="E76" s="16">
        <v>1</v>
      </c>
      <c r="F76" s="12">
        <v>0</v>
      </c>
      <c r="G76" s="12">
        <f t="shared" si="1"/>
        <v>0</v>
      </c>
      <c r="H76" s="18" t="s">
        <v>107</v>
      </c>
    </row>
    <row r="77" ht="15" customHeight="1" spans="1:8">
      <c r="A77" s="10">
        <v>74</v>
      </c>
      <c r="B77" s="19" t="s">
        <v>108</v>
      </c>
      <c r="C77" s="20" t="s">
        <v>109</v>
      </c>
      <c r="D77" s="21" t="s">
        <v>99</v>
      </c>
      <c r="E77" s="21">
        <v>1</v>
      </c>
      <c r="F77" s="12">
        <v>2000</v>
      </c>
      <c r="G77" s="12">
        <f t="shared" si="1"/>
        <v>2000</v>
      </c>
      <c r="H77" s="17"/>
    </row>
    <row r="78" ht="15" customHeight="1" spans="1:8">
      <c r="A78" s="10">
        <v>75</v>
      </c>
      <c r="B78" s="15" t="s">
        <v>110</v>
      </c>
      <c r="C78" s="15" t="s">
        <v>111</v>
      </c>
      <c r="D78" s="16" t="s">
        <v>104</v>
      </c>
      <c r="E78" s="16">
        <v>1</v>
      </c>
      <c r="F78" s="12">
        <v>68700</v>
      </c>
      <c r="G78" s="12">
        <f t="shared" si="1"/>
        <v>68700</v>
      </c>
      <c r="H78" s="17"/>
    </row>
    <row r="79" ht="21" customHeight="1" spans="1:8">
      <c r="A79" s="22" t="s">
        <v>112</v>
      </c>
      <c r="B79" s="23"/>
      <c r="C79" s="23"/>
      <c r="D79" s="23"/>
      <c r="E79" s="23"/>
      <c r="F79" s="24"/>
      <c r="G79" s="25">
        <f>SUM(G4:G78)</f>
        <v>3845400</v>
      </c>
      <c r="H79" s="17">
        <v>3845400</v>
      </c>
    </row>
    <row r="80" ht="21" customHeight="1" spans="1:8">
      <c r="A80" s="26" t="s">
        <v>113</v>
      </c>
      <c r="B80" s="26"/>
      <c r="C80" s="26"/>
      <c r="D80" s="26"/>
      <c r="E80" s="26"/>
      <c r="F80" s="27" t="s">
        <v>114</v>
      </c>
      <c r="G80" s="27"/>
      <c r="H80" s="17"/>
    </row>
    <row r="81" spans="1:1">
      <c r="A81" s="1" t="s">
        <v>115</v>
      </c>
    </row>
    <row r="82" ht="15.6" spans="1:5">
      <c r="A82" s="28" t="s">
        <v>116</v>
      </c>
      <c r="B82" s="28"/>
      <c r="C82" s="28"/>
      <c r="D82" s="28"/>
      <c r="E82" s="28"/>
    </row>
    <row r="83" ht="15.6" spans="1:5">
      <c r="A83" s="28"/>
      <c r="B83" s="29" t="s">
        <v>117</v>
      </c>
      <c r="C83" s="29" t="s">
        <v>118</v>
      </c>
      <c r="D83" s="30"/>
      <c r="E83" s="30"/>
    </row>
    <row r="84" ht="15.6" spans="1:5">
      <c r="A84" s="28"/>
      <c r="B84" s="29" t="s">
        <v>119</v>
      </c>
      <c r="C84" s="29" t="s">
        <v>120</v>
      </c>
      <c r="D84" s="30"/>
      <c r="E84" s="30"/>
    </row>
    <row r="85" ht="15.6" spans="1:5">
      <c r="A85" s="28"/>
      <c r="B85" s="29" t="s">
        <v>121</v>
      </c>
      <c r="C85" s="29" t="s">
        <v>120</v>
      </c>
      <c r="D85" s="30"/>
      <c r="E85" s="30"/>
    </row>
    <row r="86" ht="15.6" spans="1:5">
      <c r="A86" s="28"/>
      <c r="B86" s="29" t="s">
        <v>122</v>
      </c>
      <c r="C86" s="29" t="s">
        <v>120</v>
      </c>
      <c r="D86" s="30"/>
      <c r="E86" s="30"/>
    </row>
    <row r="87" ht="15.6" spans="1:5">
      <c r="A87" s="28"/>
      <c r="B87" s="29" t="s">
        <v>123</v>
      </c>
      <c r="C87" s="29" t="s">
        <v>124</v>
      </c>
      <c r="D87" s="30"/>
      <c r="E87" s="30"/>
    </row>
    <row r="88" ht="15.6" spans="1:5">
      <c r="A88" s="28"/>
      <c r="B88" s="29" t="s">
        <v>125</v>
      </c>
      <c r="C88" s="29" t="s">
        <v>120</v>
      </c>
      <c r="D88" s="30"/>
      <c r="E88" s="30"/>
    </row>
    <row r="89" ht="15.6" spans="1:5">
      <c r="A89" s="28"/>
      <c r="B89" s="29" t="s">
        <v>126</v>
      </c>
      <c r="C89" s="29" t="s">
        <v>120</v>
      </c>
      <c r="D89" s="30"/>
      <c r="E89" s="30"/>
    </row>
    <row r="90" ht="15.6" spans="1:5">
      <c r="A90" s="28" t="s">
        <v>127</v>
      </c>
      <c r="B90" s="28"/>
      <c r="C90" s="28"/>
      <c r="D90" s="28"/>
      <c r="E90" s="28"/>
    </row>
    <row r="91" ht="15.6" spans="1:5">
      <c r="A91" s="28"/>
      <c r="B91" s="28" t="s">
        <v>128</v>
      </c>
      <c r="C91" s="28"/>
      <c r="D91" s="28"/>
      <c r="E91" s="28"/>
    </row>
    <row r="92" ht="15.6" spans="1:5">
      <c r="A92" s="28"/>
      <c r="B92" s="28"/>
      <c r="C92" s="28"/>
      <c r="D92" s="28"/>
      <c r="E92" s="28"/>
    </row>
    <row r="93" ht="15.6" spans="1:5">
      <c r="A93" s="28"/>
      <c r="B93" s="28"/>
      <c r="C93" s="28"/>
      <c r="D93" s="28"/>
      <c r="E93" s="28"/>
    </row>
    <row r="94" ht="15.6" spans="1:5">
      <c r="A94" s="28"/>
      <c r="B94" s="28"/>
      <c r="C94" s="28"/>
      <c r="D94" s="28"/>
      <c r="E94" s="28"/>
    </row>
    <row r="95" ht="15.6" spans="1:5">
      <c r="A95" s="28" t="s">
        <v>129</v>
      </c>
      <c r="B95" s="28"/>
      <c r="C95" s="28"/>
      <c r="D95" s="28"/>
      <c r="E95" s="28"/>
    </row>
    <row r="96" spans="2:3">
      <c r="B96" s="31" t="s">
        <v>130</v>
      </c>
      <c r="C96" s="31"/>
    </row>
    <row r="97" spans="2:3">
      <c r="B97" s="31" t="s">
        <v>131</v>
      </c>
      <c r="C97" s="31"/>
    </row>
    <row r="98" spans="2:3">
      <c r="B98" s="31"/>
      <c r="C98" s="31"/>
    </row>
    <row r="99" spans="1:2">
      <c r="A99" s="31" t="s">
        <v>132</v>
      </c>
      <c r="B99" s="31"/>
    </row>
    <row r="100" spans="2:2">
      <c r="B100" s="31" t="s">
        <v>133</v>
      </c>
    </row>
  </sheetData>
  <mergeCells count="16">
    <mergeCell ref="A1:H1"/>
    <mergeCell ref="A79:F79"/>
    <mergeCell ref="A80:E80"/>
    <mergeCell ref="F80:G80"/>
    <mergeCell ref="B96:C96"/>
    <mergeCell ref="B97:C97"/>
    <mergeCell ref="B98:C98"/>
    <mergeCell ref="A99:B99"/>
    <mergeCell ref="A2:A3"/>
    <mergeCell ref="B2:B3"/>
    <mergeCell ref="C2:C3"/>
    <mergeCell ref="D2:D3"/>
    <mergeCell ref="E2:E3"/>
    <mergeCell ref="F2:F3"/>
    <mergeCell ref="G2:G3"/>
    <mergeCell ref="H2:H3"/>
  </mergeCells>
  <pageMargins left="0.275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任缘</cp:lastModifiedBy>
  <dcterms:created xsi:type="dcterms:W3CDTF">2023-02-27T01:14:00Z</dcterms:created>
  <dcterms:modified xsi:type="dcterms:W3CDTF">2023-06-02T03:39:07Z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817BFCB8B57548F6871F8934D5209AF3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